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<sst xmlns="http://schemas.openxmlformats.org/spreadsheetml/2006/main" count="59" uniqueCount="59">
  <si>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</si>
  <si>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</si>
  <si>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</si>
  <si>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</si>
  <si>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</si>
  <si>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</si>
  <si>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</si>
  <si>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</si>
  <si>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</si>
  <si>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</si>
  <si>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</si>
  <si>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000 01  06  00  00  00  0000  000</t>
  </si>
  <si>
    <t>Исполнение государственных и муниципальных  гарантий в валюте Российской Федерации</t>
  </si>
  <si>
    <t>000 01  06  04  00  00  0000  000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</si>
  <si>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</si>
  <si>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000 01  06  04  00  00  0000  800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</si>
  <si>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</si>
  <si>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>000 01  06  04  00  05  0000  810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</si>
  <si>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</si>
  <si>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</si>
  <si>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</si>
  <si>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000 01  06  05  00  00  0000  600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</si>
  <si>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</si>
  <si>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</si>
  <si>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</si>
  <si>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000 01  06  05  01  05  0000  640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</si>
  <si>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</si>
  <si>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</si>
  <si>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</si>
  <si>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</si>
  <si>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</si>
  <si>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</si>
  <si>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</si>
  <si>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</si>
  <si>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</si>
  <si>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</si>
  <si>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</si>
  <si>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</si>
  <si>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</si>
  <si>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</si>
  <si>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</si>
  <si>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</si>
  <si>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</si>
  <si>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</si>
  <si>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</si>
  <si>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</si>
  <si>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Княгининского района</t>
  </si>
  <si>
    <t>Нижегородской области</t>
  </si>
  <si>
    <t xml:space="preserve">Исполнение районного бюджета </t>
  </si>
  <si>
    <t>по кодам классификации источников финансирования дефицита бюджета за 2008 год</t>
  </si>
  <si>
    <t>к решению Земского собрания</t>
  </si>
  <si>
    <t>Наименование источников</t>
  </si>
  <si>
    <t>классификация источников финансирования дефицита бюджета</t>
  </si>
  <si>
    <t>уточненный план</t>
  </si>
  <si>
    <t>исполнено</t>
  </si>
  <si>
    <t>% исполнения</t>
  </si>
  <si>
    <t>Приложение 5</t>
  </si>
  <si>
    <t>(тыс.рублей)</t>
  </si>
  <si>
    <r>
      <t>от_</t>
    </r>
    <r>
      <rPr>
        <u val="single"/>
        <sz val="10"/>
        <rFont val="Arial Cyr"/>
        <family val="0"/>
      </rPr>
      <t>09.06.20009 года</t>
    </r>
    <r>
      <rPr>
        <sz val="10"/>
        <rFont val="Arial Cyr"/>
        <family val="2"/>
      </rPr>
      <t>__ №_</t>
    </r>
    <r>
      <rPr>
        <u val="single"/>
        <sz val="10"/>
        <rFont val="Arial Cyr"/>
        <family val="0"/>
      </rPr>
      <t>22</t>
    </r>
    <r>
      <rPr>
        <sz val="10"/>
        <rFont val="Arial Cyr"/>
        <family val="2"/>
      </rPr>
      <t>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</si>
</sst>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90" zoomScaleNormal="90" zoomScalePageLayoutView="0" workbookViewId="0" topLeftCell="A1">
      <selection activeCell="A10" sqref="A10:D10"/>
    </sheetView>
  </sheetViews>
  <sheetFormatPr defaultColWidth="9.140625" defaultRowHeight="12" outlineLevelRow="1"/>
  <cols>
    <col min="1" max="1" width="65.00390625" style="1" customWidth="1"/>
    <col min="2" max="2" width="37.140625" style="2" customWidth="1"/>
    <col min="3" max="3" width="18.7109375" style="1" customWidth="1"/>
    <col min="4" max="4" width="18.00390625" style="1" customWidth="1"/>
    <col min="5" max="5" width="17.00390625" style="0" customWidth="1"/>
    <col min="6" max="6" width="15.28125" style="0" bestFit="1" customWidth="1"/>
  </cols>
  <sheetData>
    <row r="2" spans="2:4" ht="12.75">
      <c r="B2" s="1"/>
      <c r="D2" s="6" t="s">
        <v>56</v>
      </c>
    </row>
    <row r="3" spans="2:4" ht="12.75">
      <c r="B3" s="1"/>
      <c r="D3" s="7" t="s">
        <v>50</v>
      </c>
    </row>
    <row r="4" spans="2:4" ht="12.75">
      <c r="B4" s="1"/>
      <c r="D4" s="7" t="s">
        <v>46</v>
      </c>
    </row>
    <row r="5" spans="2:4" ht="12.75">
      <c r="B5" s="1"/>
      <c r="D5" s="7" t="s">
        <v>47</v>
      </c>
    </row>
    <row r="6" spans="2:4" ht="12.75">
      <c r="B6" s="1"/>
      <c r="D6" s="7" t="s">
        <v>58</v>
      </c>
    </row>
    <row r="7" ht="14.25" customHeight="1">
      <c r="B7" s="1"/>
    </row>
    <row r="8" spans="2:4" ht="12.75" customHeight="1">
      <c r="B8" s="1"/>
      <c r="D8"/>
    </row>
    <row r="9" spans="1:4" s="8" customFormat="1" ht="15.75">
      <c r="A9" s="33" t="s">
        <v>48</v>
      </c>
      <c r="B9" s="33"/>
      <c r="C9" s="33"/>
      <c r="D9" s="33"/>
    </row>
    <row r="10" spans="1:4" s="8" customFormat="1" ht="15.75">
      <c r="A10" s="33" t="s">
        <v>49</v>
      </c>
      <c r="B10" s="33"/>
      <c r="C10" s="33"/>
      <c r="D10" s="33"/>
    </row>
    <row r="11" spans="1:5" s="14" customFormat="1" ht="15.75">
      <c r="A11" s="13"/>
      <c r="B11" s="13"/>
      <c r="C11" s="13"/>
      <c r="D11" s="13"/>
      <c r="E11" s="14" t="s">
        <v>57</v>
      </c>
    </row>
    <row r="12" spans="1:5" s="14" customFormat="1" ht="46.5" customHeight="1">
      <c r="A12" s="12" t="s">
        <v>51</v>
      </c>
      <c r="B12" s="19" t="s">
        <v>52</v>
      </c>
      <c r="C12" s="19" t="s">
        <v>53</v>
      </c>
      <c r="D12" s="19" t="s">
        <v>54</v>
      </c>
      <c r="E12" s="20" t="s">
        <v>55</v>
      </c>
    </row>
    <row r="13" spans="1:6" ht="36.75" customHeight="1">
      <c r="A13" s="15" t="s">
        <v>0</v>
      </c>
      <c r="B13" s="16" t="s">
        <v>1</v>
      </c>
      <c r="C13" s="17">
        <f>C15+C18+C26</f>
        <v>25913.29999999998</v>
      </c>
      <c r="D13" s="17">
        <f>D15+D18+D26</f>
        <v>3813.2</v>
      </c>
      <c r="E13" s="18">
        <f>D13/C13*100</f>
        <v>14.715223456680556</v>
      </c>
      <c r="F13" s="9"/>
    </row>
    <row r="14" spans="1:5" ht="31.5" hidden="1" outlineLevel="1">
      <c r="A14" s="3" t="s">
        <v>2</v>
      </c>
      <c r="B14" s="4" t="s">
        <v>3</v>
      </c>
      <c r="C14" s="10">
        <f>C15+C18</f>
        <v>-202.39999999999998</v>
      </c>
      <c r="D14" s="10">
        <f>D15+D18</f>
        <v>-567</v>
      </c>
      <c r="E14" s="11">
        <f aca="true" t="shared" si="0" ref="E14:E35">D14/C14*100</f>
        <v>280.1383399209486</v>
      </c>
    </row>
    <row r="15" spans="1:5" ht="31.5" hidden="1" outlineLevel="1">
      <c r="A15" s="3" t="s">
        <v>4</v>
      </c>
      <c r="B15" s="4" t="s">
        <v>5</v>
      </c>
      <c r="C15" s="5">
        <f>C16</f>
        <v>-567</v>
      </c>
      <c r="D15" s="5">
        <v>-567</v>
      </c>
      <c r="E15" s="11">
        <f t="shared" si="0"/>
        <v>100</v>
      </c>
    </row>
    <row r="16" spans="1:5" ht="47.25" hidden="1" outlineLevel="1">
      <c r="A16" s="3" t="s">
        <v>6</v>
      </c>
      <c r="B16" s="4" t="s">
        <v>7</v>
      </c>
      <c r="C16" s="5">
        <f>C17</f>
        <v>-567</v>
      </c>
      <c r="D16" s="5">
        <v>-567</v>
      </c>
      <c r="E16" s="11">
        <f t="shared" si="0"/>
        <v>100</v>
      </c>
    </row>
    <row r="17" spans="1:5" ht="69" customHeight="1" collapsed="1">
      <c r="A17" s="3" t="s">
        <v>8</v>
      </c>
      <c r="B17" s="4" t="s">
        <v>9</v>
      </c>
      <c r="C17" s="5">
        <v>-567</v>
      </c>
      <c r="D17" s="5">
        <v>-567</v>
      </c>
      <c r="E17" s="11">
        <f t="shared" si="0"/>
        <v>100</v>
      </c>
    </row>
    <row r="18" spans="1:5" ht="31.5" hidden="1" outlineLevel="1">
      <c r="A18" s="3" t="s">
        <v>10</v>
      </c>
      <c r="B18" s="4" t="s">
        <v>11</v>
      </c>
      <c r="C18" s="5">
        <f>C19+C22</f>
        <v>364.6</v>
      </c>
      <c r="D18" s="5"/>
      <c r="E18" s="11">
        <f t="shared" si="0"/>
        <v>0</v>
      </c>
    </row>
    <row r="19" spans="1:5" ht="31.5" hidden="1" outlineLevel="1">
      <c r="A19" s="3" t="s">
        <v>12</v>
      </c>
      <c r="B19" s="4" t="s">
        <v>13</v>
      </c>
      <c r="C19" s="5">
        <f>C20</f>
        <v>-202.4</v>
      </c>
      <c r="D19" s="5"/>
      <c r="E19" s="11">
        <f t="shared" si="0"/>
        <v>0</v>
      </c>
    </row>
    <row r="20" spans="1:5" ht="110.25" hidden="1" outlineLevel="1">
      <c r="A20" s="3" t="s">
        <v>14</v>
      </c>
      <c r="B20" s="4" t="s">
        <v>15</v>
      </c>
      <c r="C20" s="5">
        <f>C21</f>
        <v>-202.4</v>
      </c>
      <c r="D20" s="5"/>
      <c r="E20" s="11">
        <f t="shared" si="0"/>
        <v>0</v>
      </c>
    </row>
    <row r="21" spans="1:5" ht="125.25" customHeight="1" collapsed="1">
      <c r="A21" s="3" t="s">
        <v>16</v>
      </c>
      <c r="B21" s="4" t="s">
        <v>17</v>
      </c>
      <c r="C21" s="5">
        <v>-202.4</v>
      </c>
      <c r="D21" s="5"/>
      <c r="E21" s="11">
        <f t="shared" si="0"/>
        <v>0</v>
      </c>
    </row>
    <row r="22" spans="1:5" ht="31.5" hidden="1" outlineLevel="1">
      <c r="A22" s="3" t="s">
        <v>18</v>
      </c>
      <c r="B22" s="4" t="s">
        <v>19</v>
      </c>
      <c r="C22" s="5">
        <f>C23</f>
        <v>567</v>
      </c>
      <c r="D22" s="5"/>
      <c r="E22" s="11">
        <f t="shared" si="0"/>
        <v>0</v>
      </c>
    </row>
    <row r="23" spans="1:5" ht="31.5" hidden="1" outlineLevel="1">
      <c r="A23" s="3" t="s">
        <v>20</v>
      </c>
      <c r="B23" s="4" t="s">
        <v>21</v>
      </c>
      <c r="C23" s="5">
        <f>C24</f>
        <v>567</v>
      </c>
      <c r="D23" s="5"/>
      <c r="E23" s="11">
        <f t="shared" si="0"/>
        <v>0</v>
      </c>
    </row>
    <row r="24" spans="1:5" ht="34.5" customHeight="1" hidden="1" outlineLevel="1">
      <c r="A24" s="3" t="s">
        <v>22</v>
      </c>
      <c r="B24" s="4" t="s">
        <v>23</v>
      </c>
      <c r="C24" s="5">
        <f>C25</f>
        <v>567</v>
      </c>
      <c r="D24" s="5"/>
      <c r="E24" s="11">
        <f t="shared" si="0"/>
        <v>0</v>
      </c>
    </row>
    <row r="25" spans="1:5" ht="65.25" customHeight="1" collapsed="1">
      <c r="A25" s="3" t="s">
        <v>24</v>
      </c>
      <c r="B25" s="4" t="s">
        <v>25</v>
      </c>
      <c r="C25" s="5">
        <v>567</v>
      </c>
      <c r="D25" s="5"/>
      <c r="E25" s="11">
        <f t="shared" si="0"/>
        <v>0</v>
      </c>
    </row>
    <row r="26" spans="1:5" ht="31.5" hidden="1" outlineLevel="1">
      <c r="A26" s="3" t="s">
        <v>26</v>
      </c>
      <c r="B26" s="4" t="s">
        <v>27</v>
      </c>
      <c r="C26" s="5">
        <f>C27+C32</f>
        <v>26115.699999999983</v>
      </c>
      <c r="D26" s="5">
        <v>4380.2</v>
      </c>
      <c r="E26" s="11">
        <f t="shared" si="0"/>
        <v>16.77228640243226</v>
      </c>
    </row>
    <row r="27" spans="1:5" ht="15.75" hidden="1" outlineLevel="1">
      <c r="A27" s="3" t="s">
        <v>28</v>
      </c>
      <c r="B27" s="4" t="s">
        <v>29</v>
      </c>
      <c r="C27" s="5">
        <f>C28</f>
        <v>-245970.6</v>
      </c>
      <c r="D27" s="5">
        <v>-255706.9</v>
      </c>
      <c r="E27" s="11">
        <f t="shared" si="0"/>
        <v>103.95831859579965</v>
      </c>
    </row>
    <row r="28" spans="1:5" ht="15.75" hidden="1" outlineLevel="1">
      <c r="A28" s="3" t="s">
        <v>30</v>
      </c>
      <c r="B28" s="4" t="s">
        <v>31</v>
      </c>
      <c r="C28" s="5">
        <f>C29</f>
        <v>-245970.6</v>
      </c>
      <c r="D28" s="5">
        <v>-255706.9</v>
      </c>
      <c r="E28" s="11">
        <f t="shared" si="0"/>
        <v>103.95831859579965</v>
      </c>
    </row>
    <row r="29" spans="1:5" ht="31.5" hidden="1" outlineLevel="1">
      <c r="A29" s="3" t="s">
        <v>32</v>
      </c>
      <c r="B29" s="4" t="s">
        <v>33</v>
      </c>
      <c r="C29" s="5">
        <f>C30</f>
        <v>-245970.6</v>
      </c>
      <c r="D29" s="5">
        <v>-255706.9</v>
      </c>
      <c r="E29" s="11">
        <f t="shared" si="0"/>
        <v>103.95831859579965</v>
      </c>
    </row>
    <row r="30" spans="1:5" ht="48.75" customHeight="1" collapsed="1">
      <c r="A30" s="3" t="s">
        <v>34</v>
      </c>
      <c r="B30" s="4" t="s">
        <v>35</v>
      </c>
      <c r="C30" s="5">
        <v>-245970.6</v>
      </c>
      <c r="D30" s="5">
        <v>-186196</v>
      </c>
      <c r="E30" s="11">
        <f t="shared" si="0"/>
        <v>75.69847778555648</v>
      </c>
    </row>
    <row r="31" spans="1:5" ht="31.5" hidden="1" outlineLevel="1">
      <c r="A31" s="3" t="s">
        <v>36</v>
      </c>
      <c r="B31" s="4" t="s">
        <v>37</v>
      </c>
      <c r="C31" s="5"/>
      <c r="D31" s="5"/>
      <c r="E31" s="11"/>
    </row>
    <row r="32" spans="1:5" ht="15.75" hidden="1" outlineLevel="1">
      <c r="A32" s="3" t="s">
        <v>38</v>
      </c>
      <c r="B32" s="4" t="s">
        <v>39</v>
      </c>
      <c r="C32" s="5">
        <f>C33</f>
        <v>272086.3</v>
      </c>
      <c r="D32" s="5">
        <v>260087</v>
      </c>
      <c r="E32" s="11">
        <f t="shared" si="0"/>
        <v>95.58989188356783</v>
      </c>
    </row>
    <row r="33" spans="1:5" ht="15.75" hidden="1" outlineLevel="1">
      <c r="A33" s="3" t="s">
        <v>40</v>
      </c>
      <c r="B33" s="4" t="s">
        <v>41</v>
      </c>
      <c r="C33" s="5">
        <f>C34</f>
        <v>272086.3</v>
      </c>
      <c r="D33" s="5">
        <v>260087</v>
      </c>
      <c r="E33" s="11">
        <f t="shared" si="0"/>
        <v>95.58989188356783</v>
      </c>
    </row>
    <row r="34" spans="1:5" ht="31.5" hidden="1" outlineLevel="1">
      <c r="A34" s="3" t="s">
        <v>42</v>
      </c>
      <c r="B34" s="4" t="s">
        <v>43</v>
      </c>
      <c r="C34" s="5">
        <f>C35</f>
        <v>272086.3</v>
      </c>
      <c r="D34" s="5">
        <v>260087</v>
      </c>
      <c r="E34" s="11">
        <f t="shared" si="0"/>
        <v>95.58989188356783</v>
      </c>
    </row>
    <row r="35" spans="1:5" ht="39.75" customHeight="1" collapsed="1">
      <c r="A35" s="21" t="s">
        <v>44</v>
      </c>
      <c r="B35" s="22" t="s">
        <v>45</v>
      </c>
      <c r="C35" s="23">
        <v>272086.3</v>
      </c>
      <c r="D35" s="23">
        <v>260087</v>
      </c>
      <c r="E35" s="24">
        <f t="shared" si="0"/>
        <v>95.58989188356783</v>
      </c>
    </row>
    <row r="36" spans="1:5" s="25" customFormat="1" ht="15.75">
      <c r="A36" s="29"/>
      <c r="B36" s="30"/>
      <c r="C36" s="31"/>
      <c r="D36" s="31"/>
      <c r="E36" s="32"/>
    </row>
    <row r="37" spans="1:5" ht="11.25">
      <c r="A37" s="26"/>
      <c r="B37" s="27"/>
      <c r="C37" s="26"/>
      <c r="D37" s="26"/>
      <c r="E37" s="28"/>
    </row>
  </sheetData>
  <sheetProtection/>
  <mergeCells count="2">
    <mergeCell ref="A9:D9"/>
    <mergeCell ref="A10:D10"/>
  </mergeCells>
  <printOptions/>
  <pageMargins left="0.17" right="0.17" top="0.36" bottom="0.44" header="0.32" footer="0.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Raifo8</dc:creator>
  <cp:keywords/>
  <dc:description/>
  <cp:lastModifiedBy>интернет</cp:lastModifiedBy>
  <cp:lastPrinted>2009-03-10T11:11:57Z</cp:lastPrinted>
  <dcterms:created xsi:type="dcterms:W3CDTF">2008-10-08T11:28:09Z</dcterms:created>
  <dcterms:modified xsi:type="dcterms:W3CDTF">2009-06-22T12:37:13Z</dcterms:modified>
  <cp:category/>
  <cp:version/>
  <cp:contentType/>
  <cp:contentStatus/>
</cp:coreProperties>
</file>